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Desktop\fileBV\"/>
    </mc:Choice>
  </mc:AlternateContent>
  <xr:revisionPtr revIDLastSave="0" documentId="13_ncr:1_{58586A02-56D3-48BD-B98A-908FFD1492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F" sheetId="2" r:id="rId1"/>
    <sheet name="elenco" sheetId="1" r:id="rId2"/>
    <sheet name="Urgente surcharges" sheetId="3" r:id="rId3"/>
    <sheet name="General Condition" sheetId="4" r:id="rId4"/>
  </sheets>
  <definedNames>
    <definedName name="_xlnm._FilterDatabase" localSheetId="0" hidden="1">TRF!$A$1:$AL$29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2" i="2"/>
</calcChain>
</file>

<file path=xl/sharedStrings.xml><?xml version="1.0" encoding="utf-8"?>
<sst xmlns="http://schemas.openxmlformats.org/spreadsheetml/2006/main" count="310" uniqueCount="183">
  <si>
    <t>Age</t>
  </si>
  <si>
    <t>Packages</t>
  </si>
  <si>
    <t>Other test</t>
  </si>
  <si>
    <t>YES</t>
  </si>
  <si>
    <t>ADULT</t>
  </si>
  <si>
    <t>Fabrics/Yarns</t>
  </si>
  <si>
    <t>AP / APEO</t>
  </si>
  <si>
    <t>CDC</t>
  </si>
  <si>
    <t>NO</t>
  </si>
  <si>
    <t xml:space="preserve">CHILDREN &lt; 36 MONTHS </t>
  </si>
  <si>
    <t>Leather &amp; Fur</t>
  </si>
  <si>
    <t>Chlorinated phenols (PCP, TeCP, TriCP)</t>
  </si>
  <si>
    <t>Feather &amp; Down</t>
  </si>
  <si>
    <t>Chromium VI</t>
  </si>
  <si>
    <t>FP-RTW</t>
  </si>
  <si>
    <t>Read to Wear finish product</t>
  </si>
  <si>
    <t>Printings &amp; Coatings</t>
  </si>
  <si>
    <t>Colourants: Azo dyes</t>
  </si>
  <si>
    <t>RM-RTW</t>
  </si>
  <si>
    <t>Read to Wear raw material</t>
  </si>
  <si>
    <t xml:space="preserve">Metal </t>
  </si>
  <si>
    <t>Colourants: Allergenic, carcinogenic, others</t>
  </si>
  <si>
    <t>FP-ACC</t>
  </si>
  <si>
    <t>Accessories ready to wear</t>
  </si>
  <si>
    <t>Glass</t>
  </si>
  <si>
    <t xml:space="preserve">Flammability </t>
  </si>
  <si>
    <t>RM-ACC</t>
  </si>
  <si>
    <t>Accessories raw material</t>
  </si>
  <si>
    <t>Fibrous trims/patches</t>
  </si>
  <si>
    <t>Flammability Exemption</t>
  </si>
  <si>
    <t>TC</t>
  </si>
  <si>
    <t>Techinical consultation generi</t>
  </si>
  <si>
    <t>Other natural components (Wood, mother of pearl, corozo etc.)</t>
  </si>
  <si>
    <t>Formaldehyde</t>
  </si>
  <si>
    <t>PROD-ACC</t>
  </si>
  <si>
    <t xml:space="preserve"> con la descrizione Test Production Accessories</t>
  </si>
  <si>
    <t>Turkey
Shoes/Bags Package
LEATHER1</t>
  </si>
  <si>
    <t>Heavy metals: extractable</t>
  </si>
  <si>
    <t xml:space="preserve">Turkey
Shoes/Bags Package
TEXTILE </t>
  </si>
  <si>
    <t>Heavy Metals: Pb, Cd</t>
  </si>
  <si>
    <t>Turkey
Shoes/Bags Package
PLASTIC</t>
  </si>
  <si>
    <t>Heavy Metals: surface coating (Pb, Cd)</t>
  </si>
  <si>
    <t>Finishe Product Formaldehyde
Japan*</t>
  </si>
  <si>
    <t>Microbiological activity</t>
  </si>
  <si>
    <t>SERVICE</t>
  </si>
  <si>
    <t>PVC,PU,Plastic/Polymeric trim</t>
  </si>
  <si>
    <t>Ni release coated</t>
  </si>
  <si>
    <t>STD SERVICE</t>
  </si>
  <si>
    <t xml:space="preserve">PVC,PU,Plastic/Polymeric trim+Metal </t>
  </si>
  <si>
    <t>Ni release not coated</t>
  </si>
  <si>
    <t>RUSH
3 gg lavorativi
See delivery condition</t>
  </si>
  <si>
    <t>PVC,PU,Plastic/Polymeric trim+Metal+Fabrics/Yarns</t>
  </si>
  <si>
    <t>Organotin compounds</t>
  </si>
  <si>
    <t>PRIORITY
1/2  giorni lavorativi
See delivery condition</t>
  </si>
  <si>
    <t>Fabrics/Yarns+Printings &amp; Coatings</t>
  </si>
  <si>
    <t>PAH</t>
  </si>
  <si>
    <t>PRIORITY
SAME DAY applicable only ofter Laboratory check</t>
  </si>
  <si>
    <t>PFCs (ALL)</t>
  </si>
  <si>
    <t>pH</t>
  </si>
  <si>
    <t>Phthalates</t>
  </si>
  <si>
    <t>Color fastness to Dry Cleaning</t>
  </si>
  <si>
    <t>Color fastness to Light</t>
  </si>
  <si>
    <t>Color fastness to Rubbing Dry (face/back where needed)</t>
  </si>
  <si>
    <t>Color fastness to Rubbing Wet (face/back where needed)</t>
  </si>
  <si>
    <t>Color fastness to Perspiration (Alk&amp;Ac) (face/back where needed)</t>
  </si>
  <si>
    <t>Color fastness to Saliva (face/back)</t>
  </si>
  <si>
    <t xml:space="preserve">Color fastness to Washing </t>
  </si>
  <si>
    <t>Color fastness to Water (face/back where needed)</t>
  </si>
  <si>
    <t>Fiber Composition</t>
  </si>
  <si>
    <t>Leather/Fur Identification</t>
  </si>
  <si>
    <t>Odour</t>
  </si>
  <si>
    <t>Leather Tear load</t>
  </si>
  <si>
    <t>Small parts/sharp points/edges (before and after use/abuse) USA</t>
  </si>
  <si>
    <t>Small parts/sharp points/edges (before and after use/abuse) CHINA</t>
  </si>
  <si>
    <t xml:space="preserve">BUREAU VERITAS REPORT OF REFENCE </t>
  </si>
  <si>
    <t>K</t>
  </si>
  <si>
    <t xml:space="preserve">MANUFACTURER  </t>
  </si>
  <si>
    <t>BILL TO</t>
  </si>
  <si>
    <t>REQUESTOR</t>
  </si>
  <si>
    <t>SEASON</t>
  </si>
  <si>
    <t>SAMPLE CODE (PO#)</t>
  </si>
  <si>
    <t>SAMPLE DESCRIPTION</t>
  </si>
  <si>
    <t>COLOR</t>
  </si>
  <si>
    <t>STYLE CODE + STYLE DESCRIPTION</t>
  </si>
  <si>
    <t>STYLE CODE</t>
  </si>
  <si>
    <t>STYLE DESCRIPTION</t>
  </si>
  <si>
    <t>MRP (DIVISION)</t>
  </si>
  <si>
    <t>FIBER CONTENT</t>
  </si>
  <si>
    <t>WR</t>
  </si>
  <si>
    <t xml:space="preserve">COATING PU
</t>
  </si>
  <si>
    <t>CARE LABEL
Mandatory field for all finsih product</t>
  </si>
  <si>
    <t>AGE</t>
  </si>
  <si>
    <t>COLLECTION - version A,C,P</t>
  </si>
  <si>
    <t xml:space="preserve">MANUFACTURER NAME </t>
  </si>
  <si>
    <t>Chinese STD of reference</t>
  </si>
  <si>
    <t>2C</t>
  </si>
  <si>
    <t xml:space="preserve">PACKAGE </t>
  </si>
  <si>
    <t>Other test from Control Matrix</t>
  </si>
  <si>
    <t>Only Colorfastness package</t>
  </si>
  <si>
    <t>Only Chemical package</t>
  </si>
  <si>
    <t>SERVICE REQUIRED</t>
  </si>
  <si>
    <t>RETEST  YES</t>
  </si>
  <si>
    <t>PREVIOUS REPORT</t>
  </si>
  <si>
    <t>RETURN SAMPLE</t>
  </si>
  <si>
    <t>Report for Turkey</t>
  </si>
  <si>
    <t>NOTE</t>
  </si>
  <si>
    <t>SAMPLE DELIVERY</t>
  </si>
  <si>
    <t>MANUFACTURER: Denominazione e Recapiti del Fornitore</t>
  </si>
  <si>
    <t>BILL TO: indirizzo di fatturazione</t>
  </si>
  <si>
    <t xml:space="preserve">INDUSTRIES ARTICLE / INDUSTRIES COLOR: Codici identificativi Industries </t>
  </si>
  <si>
    <t>MANUFACTURER ARTICLE / MANUFACTURER COLOR: Vostri codici identificativi del campione</t>
  </si>
  <si>
    <t>FIBER CONTENT: composizione delle fibre dichiarata</t>
  </si>
  <si>
    <t xml:space="preserve">COATING (if present): specificare il tipo di rivestimento superficiale (coating, resine etc) dell'articolo, se presente </t>
  </si>
  <si>
    <t>CARE LABEL: Istruzioni di lavaggio. Da specificare se disponibili.</t>
  </si>
  <si>
    <t>SIZE RANGE: indicare con X nell'apposito spazio se si tratta di articolo per Adulto o per bambino &lt;36 mesi</t>
  </si>
  <si>
    <t xml:space="preserve">REQUESTED TESTS: indicare con X nell'apposito spazio i test richiesti, altrimenti inserire il test da eseguire nella colonna "other tests", così come indicato nel foglio "Pacchetto Analisi" </t>
  </si>
  <si>
    <t xml:space="preserve">SERVICE TYPE: </t>
  </si>
  <si>
    <t>MONCLER</t>
  </si>
  <si>
    <t>CHILDREN &gt; 36 MONTHS</t>
  </si>
  <si>
    <t>PVC,PU,Plastic/Polymeric trim + Azo + Formaldeide + pH</t>
  </si>
  <si>
    <t>Azo + Formaldeide + pH</t>
  </si>
  <si>
    <t>MONCLER COMPLIANCE</t>
  </si>
  <si>
    <t>PVC,PU,Plastic/Polymeric trim + Fibrous trims/patches</t>
  </si>
  <si>
    <t>FINISHED PRODUCT TEST ACCORDING TO CHINESE STANDARD: Q/Moncler 03 -2021 DOWN GARMENT - Categoria C - textile without direct contact to skin</t>
  </si>
  <si>
    <t>P</t>
  </si>
  <si>
    <t>PE00BT</t>
  </si>
  <si>
    <t>*OKSKSS24*CARRE' IN PELLE SCAMOSCIATA X MOD.091/1A00025</t>
  </si>
  <si>
    <t>VAR2</t>
  </si>
  <si>
    <t>PE00MV</t>
  </si>
  <si>
    <t>**OKSKSS25**KIT MANICHE+FILET TASCHE EST PELLE ARES LUX K109U1A00010M5258 - BOMBER</t>
  </si>
  <si>
    <t>BCOTT</t>
  </si>
  <si>
    <t>PE00OF</t>
  </si>
  <si>
    <t>PELLE SCAMOSCIATA PER  K10931A0002605298 - GIUBBOTTO</t>
  </si>
  <si>
    <t>280</t>
  </si>
  <si>
    <t>PE00OY</t>
  </si>
  <si>
    <t>SCAMOSCIATO X MOD K10911G00017</t>
  </si>
  <si>
    <t>ROCCI</t>
  </si>
  <si>
    <t>PE00Q0</t>
  </si>
  <si>
    <t>SUEDE LEGGERO PER K10931A00089 - LASSAY GIUBBOTTO</t>
  </si>
  <si>
    <t>246</t>
  </si>
  <si>
    <t>PE00Q4</t>
  </si>
  <si>
    <t>NAPPA SUPER GUANTERIA K10931A00062 - NEMOURS GIUBBOTTO</t>
  </si>
  <si>
    <t>MARR</t>
  </si>
  <si>
    <t>PE00R6</t>
  </si>
  <si>
    <t>SCAMOSCIATO LATO A MOD K10911A00163</t>
  </si>
  <si>
    <t>BIRRA</t>
  </si>
  <si>
    <t>PE00RU</t>
  </si>
  <si>
    <t>PELLE NAPPA FLORENZI</t>
  </si>
  <si>
    <t>NERO</t>
  </si>
  <si>
    <t>PE001X</t>
  </si>
  <si>
    <t>PELLE CAPRA SCAMOSCIATA HIRCUS LINNEAUS    100%GOAT ***COMMERCIALIZZATA***</t>
  </si>
  <si>
    <t>PE00Q9</t>
  </si>
  <si>
    <t>METIS SUEDE - COMMERCIALIZZATO</t>
  </si>
  <si>
    <t>442</t>
  </si>
  <si>
    <t>K10911A00149549SK - JAFFERAU GIUBBOTTO</t>
  </si>
  <si>
    <t>K109U1A00010M5258 - LOKI GIUBBOTTO</t>
  </si>
  <si>
    <t>K109U1A00023M5258 - LOKI GIUBBOTTO</t>
  </si>
  <si>
    <t>K10931A00026M5842 - POLLET GIUBBOTTO</t>
  </si>
  <si>
    <t>K10911G00017M5794 - ETALE GIUBBOTTO</t>
  </si>
  <si>
    <t>K10931A00089M6090 - LASSAY GIUBBOTTO</t>
  </si>
  <si>
    <t>K10931A00062M5830 - NEMOURS GIUBBOTTO</t>
  </si>
  <si>
    <t>K10911A00163M6502 - TURBAT GIUBBOTTO</t>
  </si>
  <si>
    <t>K109U1A00007M5133 - SABAHA GIUBBOTTO</t>
  </si>
  <si>
    <t>K10919B00010M5736 - CARDIGAN TRICOT</t>
  </si>
  <si>
    <t>K10939B00014M1131 - CARDIGAN TRICOT</t>
  </si>
  <si>
    <t>CHIROS INDUSTRIE ABBIGLIAMENTO SRL</t>
  </si>
  <si>
    <t>ORJIN DERI KONFEKSIYON SAN. VE. TIC. A.S.</t>
  </si>
  <si>
    <t>X</t>
  </si>
  <si>
    <t>TESTARE PELLI PER 2C IN ACCORDO ALLO STANDARD DI PRODOTTO</t>
  </si>
  <si>
    <t>PE00BS</t>
  </si>
  <si>
    <t>*OK SKSS24*COLLO PELLE MONTONE RICCIOLINO X MOD.091/1A00025</t>
  </si>
  <si>
    <t>VAR1</t>
  </si>
  <si>
    <t>Q/MONCLER 06-2024 Down garments and products ; C - textile without direct contact to skin</t>
  </si>
  <si>
    <t>FZ/T 81007-2022 Woven Casual wear ; C - textile without direct contact to skin</t>
  </si>
  <si>
    <t>Q/MONCLER 05-2023 Leather garment ; C - textile without direct contact to skin</t>
  </si>
  <si>
    <t>2439284
2437016/E1</t>
  </si>
  <si>
    <t>2438106
2438114</t>
  </si>
  <si>
    <t>2441920
2446888</t>
  </si>
  <si>
    <t>2450388/E1
2450389</t>
  </si>
  <si>
    <t>2441465 
2441046
2441043</t>
  </si>
  <si>
    <t xml:space="preserve">2451013/E1
2445010 </t>
  </si>
  <si>
    <t>2452820/E1
2452813</t>
  </si>
  <si>
    <t>cla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</si>
</sst>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F0"/>
        <bgColor theme="4"/>
      </patternFill>
    </fill>
    <fill>
      <patternFill patternType="solid">
        <fgColor rgb="FFFF99FF"/>
        <bgColor theme="4"/>
      </patternFill>
    </fill>
    <fill>
      <patternFill patternType="solid">
        <fgColor rgb="FF00FFFF"/>
        <bgColor theme="4"/>
      </patternFill>
    </fill>
    <fill>
      <patternFill patternType="solid">
        <fgColor rgb="FF00FF00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theme="9"/>
        <bgColor indexed="64"/>
      </patternFill>
    </fill>
    <fill>
      <patternFill patternType="solid">
        <fgColor rgb="FF9999FF"/>
        <bgColor theme="4"/>
      </patternFill>
    </fill>
    <fill>
      <patternFill patternType="solid">
        <fgColor rgb="FF00B050"/>
        <bgColor theme="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3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/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/>
    <xf numFmtId="0" fontId="7" fillId="0" borderId="6" xfId="0" applyFont="1" applyBorder="1" applyAlignment="1">
      <alignment wrapText="1"/>
    </xf>
    <xf numFmtId="14" fontId="7" fillId="0" borderId="6" xfId="0" applyNumberFormat="1" applyFont="1" applyBorder="1"/>
    <xf numFmtId="0" fontId="3" fillId="11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6" xfId="0" applyFont="1" applyFill="1" applyBorder="1" applyAlignment="1" applyProtection="1">
      <alignment horizontal="center" vertical="center" wrapText="1"/>
      <protection locked="0"/>
    </xf>
    <xf numFmtId="0" fontId="4" fillId="12" borderId="6" xfId="0" applyFont="1" applyFill="1" applyBorder="1" applyAlignment="1" applyProtection="1">
      <alignment horizontal="center" vertical="center" wrapText="1"/>
      <protection locked="0"/>
    </xf>
    <xf numFmtId="0" fontId="4" fillId="13" borderId="6" xfId="0" applyFont="1" applyFill="1" applyBorder="1" applyAlignment="1" applyProtection="1">
      <alignment horizontal="center" vertical="center" wrapText="1"/>
      <protection locked="0"/>
    </xf>
    <xf numFmtId="0" fontId="4" fillId="14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15" borderId="6" xfId="0" applyFont="1" applyFill="1" applyBorder="1" applyAlignment="1" applyProtection="1">
      <alignment horizontal="center" vertical="center" wrapText="1"/>
      <protection locked="0"/>
    </xf>
    <xf numFmtId="0" fontId="4" fillId="9" borderId="6" xfId="0" applyFont="1" applyFill="1" applyBorder="1" applyAlignment="1" applyProtection="1">
      <alignment horizontal="center" wrapText="1"/>
      <protection locked="0"/>
    </xf>
    <xf numFmtId="49" fontId="7" fillId="0" borderId="6" xfId="0" applyNumberFormat="1" applyFont="1" applyBorder="1"/>
    <xf numFmtId="0" fontId="7" fillId="0" borderId="6" xfId="1" applyFont="1" applyBorder="1" applyAlignment="1">
      <alignment horizontal="left" vertical="top"/>
    </xf>
    <xf numFmtId="0" fontId="0" fillId="0" borderId="6" xfId="0" applyBorder="1"/>
    <xf numFmtId="0" fontId="7" fillId="0" borderId="6" xfId="0" applyFont="1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7" fillId="0" borderId="6" xfId="0" applyFont="1" applyBorder="1" applyAlignment="1">
      <alignment horizontal="left" wrapText="1"/>
    </xf>
  </cellXfs>
  <cellStyles count="2">
    <cellStyle name="Normale" xfId="0" builtinId="0"/>
    <cellStyle name="Normale 2" xfId="1" xr:uid="{DD405CCC-ADCA-4261-B486-6199346EA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295275</xdr:colOff>
      <xdr:row>4</xdr:row>
      <xdr:rowOff>152400</xdr:rowOff>
    </xdr:to>
    <xdr:pic>
      <xdr:nvPicPr>
        <xdr:cNvPr id="2" name="Immagine 5" descr="Logo_CERTEST_RV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51" t="17427" r="17078" b="15794"/>
        <a:stretch>
          <a:fillRect/>
        </a:stretch>
      </xdr:blipFill>
      <xdr:spPr bwMode="auto">
        <a:xfrm>
          <a:off x="114300" y="7620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438150</xdr:colOff>
      <xdr:row>21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89725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66675</xdr:rowOff>
    </xdr:from>
    <xdr:to>
      <xdr:col>2</xdr:col>
      <xdr:colOff>19050</xdr:colOff>
      <xdr:row>4</xdr:row>
      <xdr:rowOff>142875</xdr:rowOff>
    </xdr:to>
    <xdr:pic>
      <xdr:nvPicPr>
        <xdr:cNvPr id="2" name="Immagine 5" descr="Logo_CERTEST_RV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51" t="17427" r="17078" b="15794"/>
        <a:stretch>
          <a:fillRect/>
        </a:stretch>
      </xdr:blipFill>
      <xdr:spPr bwMode="auto">
        <a:xfrm>
          <a:off x="447675" y="66675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5</xdr:row>
      <xdr:rowOff>180975</xdr:rowOff>
    </xdr:from>
    <xdr:to>
      <xdr:col>12</xdr:col>
      <xdr:colOff>9525</xdr:colOff>
      <xdr:row>54</xdr:row>
      <xdr:rowOff>9525</xdr:rowOff>
    </xdr:to>
    <xdr:pic>
      <xdr:nvPicPr>
        <xdr:cNvPr id="3" name="Picture 2" descr="CPS Terms and Conditions of Testing 11-6-08 BVCPS Inc-V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33475"/>
          <a:ext cx="7038975" cy="916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"/>
  <sheetViews>
    <sheetView tabSelected="1" topLeftCell="Y1" zoomScale="70" zoomScaleNormal="70" workbookViewId="0">
      <selection activeCell="AG4" sqref="AG4"/>
    </sheetView>
  </sheetViews>
  <sheetFormatPr defaultRowHeight="15"/>
  <cols>
    <col min="1" max="1" width="9.5703125" bestFit="1" customWidth="1"/>
    <col min="2" max="2" width="8.5703125" bestFit="1" customWidth="1"/>
    <col min="3" max="3" width="8.28515625" bestFit="1" customWidth="1"/>
    <col min="4" max="4" width="11.42578125" bestFit="1" customWidth="1"/>
    <col min="5" max="6" width="25.42578125" bestFit="1" customWidth="1"/>
    <col min="7" max="7" width="8.28515625" bestFit="1" customWidth="1"/>
    <col min="8" max="8" width="32" style="20" bestFit="1" customWidth="1"/>
    <col min="9" max="9" width="84.85546875" bestFit="1" customWidth="1"/>
    <col min="10" max="10" width="16" style="20" bestFit="1" customWidth="1"/>
    <col min="11" max="11" width="82.140625" bestFit="1" customWidth="1"/>
    <col min="12" max="13" width="42.140625" bestFit="1" customWidth="1"/>
    <col min="15" max="15" width="32" bestFit="1" customWidth="1"/>
    <col min="16" max="16" width="10.140625" bestFit="1" customWidth="1"/>
    <col min="17" max="17" width="18.5703125" bestFit="1" customWidth="1"/>
    <col min="18" max="18" width="22.42578125" bestFit="1" customWidth="1"/>
    <col min="19" max="19" width="13" bestFit="1" customWidth="1"/>
    <col min="20" max="20" width="22.42578125" bestFit="1" customWidth="1"/>
    <col min="21" max="21" width="46" bestFit="1" customWidth="1"/>
    <col min="22" max="22" width="90.28515625" bestFit="1" customWidth="1"/>
    <col min="23" max="23" width="10" bestFit="1" customWidth="1"/>
    <col min="24" max="24" width="90.28515625" bestFit="1" customWidth="1"/>
    <col min="25" max="25" width="43.140625" customWidth="1"/>
    <col min="26" max="26" width="16.28515625" bestFit="1" customWidth="1"/>
    <col min="28" max="28" width="50" bestFit="1" customWidth="1"/>
    <col min="29" max="29" width="8.42578125" bestFit="1" customWidth="1"/>
    <col min="30" max="30" width="51.42578125" bestFit="1" customWidth="1"/>
    <col min="31" max="31" width="15" bestFit="1" customWidth="1"/>
    <col min="32" max="32" width="9" bestFit="1" customWidth="1"/>
    <col min="33" max="33" width="71.140625" bestFit="1" customWidth="1"/>
    <col min="34" max="34" width="19.140625" bestFit="1" customWidth="1"/>
  </cols>
  <sheetData>
    <row r="1" spans="1:38" s="19" customFormat="1" ht="66" customHeight="1">
      <c r="A1" s="26" t="s">
        <v>74</v>
      </c>
      <c r="B1" s="27" t="s">
        <v>7</v>
      </c>
      <c r="C1" s="27" t="s">
        <v>75</v>
      </c>
      <c r="D1" s="27" t="s">
        <v>76</v>
      </c>
      <c r="E1" s="27" t="s">
        <v>77</v>
      </c>
      <c r="F1" s="27" t="s">
        <v>78</v>
      </c>
      <c r="G1" s="27" t="s">
        <v>79</v>
      </c>
      <c r="H1" s="28" t="s">
        <v>80</v>
      </c>
      <c r="I1" s="27" t="s">
        <v>81</v>
      </c>
      <c r="J1" s="28" t="s">
        <v>82</v>
      </c>
      <c r="K1" s="29" t="s">
        <v>83</v>
      </c>
      <c r="L1" s="30" t="s">
        <v>84</v>
      </c>
      <c r="M1" s="30" t="s">
        <v>85</v>
      </c>
      <c r="N1" s="27" t="s">
        <v>86</v>
      </c>
      <c r="O1" s="27" t="s">
        <v>87</v>
      </c>
      <c r="P1" s="31" t="s">
        <v>88</v>
      </c>
      <c r="Q1" s="31" t="s">
        <v>89</v>
      </c>
      <c r="R1" s="27" t="s">
        <v>90</v>
      </c>
      <c r="S1" s="32" t="s">
        <v>91</v>
      </c>
      <c r="T1" s="27" t="s">
        <v>92</v>
      </c>
      <c r="U1" s="27" t="s">
        <v>93</v>
      </c>
      <c r="V1" s="33" t="s">
        <v>94</v>
      </c>
      <c r="W1" s="31" t="s">
        <v>95</v>
      </c>
      <c r="X1" s="34" t="s">
        <v>96</v>
      </c>
      <c r="Y1" s="35" t="s">
        <v>97</v>
      </c>
      <c r="Z1" s="36" t="s">
        <v>98</v>
      </c>
      <c r="AA1" s="36" t="s">
        <v>99</v>
      </c>
      <c r="AB1" s="35" t="s">
        <v>100</v>
      </c>
      <c r="AC1" s="27" t="s">
        <v>101</v>
      </c>
      <c r="AD1" s="27" t="s">
        <v>102</v>
      </c>
      <c r="AE1" s="27" t="s">
        <v>103</v>
      </c>
      <c r="AF1" s="27" t="s">
        <v>104</v>
      </c>
      <c r="AG1" s="27" t="s">
        <v>105</v>
      </c>
      <c r="AH1" s="27" t="s">
        <v>106</v>
      </c>
      <c r="AI1" s="18"/>
      <c r="AJ1" s="18"/>
      <c r="AK1" s="18"/>
      <c r="AL1" s="18"/>
    </row>
    <row r="2" spans="1:38" s="22" customFormat="1">
      <c r="A2" s="23"/>
      <c r="B2" s="45" t="s">
        <v>18</v>
      </c>
      <c r="C2" s="23">
        <v>1</v>
      </c>
      <c r="D2" s="23" t="s">
        <v>117</v>
      </c>
      <c r="E2" s="23" t="s">
        <v>121</v>
      </c>
      <c r="F2" s="23" t="s">
        <v>121</v>
      </c>
      <c r="G2" s="23">
        <v>20251</v>
      </c>
      <c r="H2" s="42" t="s">
        <v>125</v>
      </c>
      <c r="I2" s="42" t="s">
        <v>126</v>
      </c>
      <c r="J2" s="42" t="s">
        <v>127</v>
      </c>
      <c r="K2" s="46" t="s">
        <v>154</v>
      </c>
      <c r="L2" s="44" t="str">
        <f>H2&amp;J2</f>
        <v>PE00BTVAR2</v>
      </c>
      <c r="M2" s="43"/>
      <c r="N2" s="23"/>
      <c r="O2" s="23"/>
      <c r="P2" s="23"/>
      <c r="Q2" s="23"/>
      <c r="R2" s="23"/>
      <c r="S2" s="23" t="s">
        <v>4</v>
      </c>
      <c r="T2" s="23" t="s">
        <v>124</v>
      </c>
      <c r="U2" s="42" t="s">
        <v>165</v>
      </c>
      <c r="V2" s="23" t="s">
        <v>172</v>
      </c>
      <c r="W2" s="23" t="s">
        <v>167</v>
      </c>
      <c r="X2" s="23"/>
      <c r="Y2" s="23"/>
      <c r="Z2" s="23"/>
      <c r="AA2" s="23"/>
      <c r="AB2" s="23" t="s">
        <v>47</v>
      </c>
      <c r="AC2" s="23"/>
      <c r="AD2" s="47">
        <v>2441073</v>
      </c>
      <c r="AE2" s="23"/>
      <c r="AF2" s="23"/>
      <c r="AG2" s="23" t="s">
        <v>168</v>
      </c>
      <c r="AH2" s="25">
        <v>45617</v>
      </c>
    </row>
    <row r="3" spans="1:38" s="22" customFormat="1" ht="30">
      <c r="A3" s="23"/>
      <c r="B3" s="45" t="s">
        <v>18</v>
      </c>
      <c r="C3" s="23">
        <v>2</v>
      </c>
      <c r="D3" s="23" t="s">
        <v>117</v>
      </c>
      <c r="E3" s="23" t="s">
        <v>121</v>
      </c>
      <c r="F3" s="23" t="s">
        <v>121</v>
      </c>
      <c r="G3" s="23">
        <v>20251</v>
      </c>
      <c r="H3" s="42" t="s">
        <v>128</v>
      </c>
      <c r="I3" s="42" t="s">
        <v>129</v>
      </c>
      <c r="J3" s="42" t="s">
        <v>130</v>
      </c>
      <c r="K3" s="46" t="s">
        <v>155</v>
      </c>
      <c r="L3" s="44" t="str">
        <f t="shared" ref="L3:L13" si="0">H3&amp;J3</f>
        <v>PE00MVBCOTT</v>
      </c>
      <c r="M3" s="43"/>
      <c r="N3" s="23"/>
      <c r="O3" s="23"/>
      <c r="P3" s="23"/>
      <c r="Q3" s="23"/>
      <c r="R3" s="23"/>
      <c r="S3" s="23" t="s">
        <v>4</v>
      </c>
      <c r="T3" s="23" t="s">
        <v>124</v>
      </c>
      <c r="U3" s="42" t="s">
        <v>165</v>
      </c>
      <c r="V3" s="23" t="s">
        <v>173</v>
      </c>
      <c r="W3" s="23" t="s">
        <v>167</v>
      </c>
      <c r="X3" s="23"/>
      <c r="Y3" s="23"/>
      <c r="Z3" s="23"/>
      <c r="AA3" s="23"/>
      <c r="AB3" s="23" t="s">
        <v>47</v>
      </c>
      <c r="AC3" s="23"/>
      <c r="AD3" s="47" t="s">
        <v>178</v>
      </c>
      <c r="AE3" s="23"/>
      <c r="AF3" s="23"/>
      <c r="AG3" s="23" t="s">
        <v>182</v>
      </c>
      <c r="AH3" s="25">
        <v>45617</v>
      </c>
    </row>
    <row r="4" spans="1:38" s="22" customFormat="1" ht="30">
      <c r="A4" s="23"/>
      <c r="B4" s="45" t="s">
        <v>18</v>
      </c>
      <c r="C4" s="23">
        <v>2</v>
      </c>
      <c r="D4" s="23" t="s">
        <v>117</v>
      </c>
      <c r="E4" s="23" t="s">
        <v>121</v>
      </c>
      <c r="F4" s="23" t="s">
        <v>121</v>
      </c>
      <c r="G4" s="23">
        <v>20251</v>
      </c>
      <c r="H4" s="42" t="s">
        <v>128</v>
      </c>
      <c r="I4" s="42" t="s">
        <v>129</v>
      </c>
      <c r="J4" s="42" t="s">
        <v>130</v>
      </c>
      <c r="K4" s="39" t="s">
        <v>156</v>
      </c>
      <c r="L4" s="44" t="str">
        <f t="shared" si="0"/>
        <v>PE00MVBCOTT</v>
      </c>
      <c r="M4" s="23"/>
      <c r="N4" s="23"/>
      <c r="O4" s="23"/>
      <c r="P4" s="23"/>
      <c r="Q4" s="23"/>
      <c r="R4" s="23"/>
      <c r="S4" s="23" t="s">
        <v>4</v>
      </c>
      <c r="T4" s="23" t="s">
        <v>124</v>
      </c>
      <c r="U4" s="42" t="s">
        <v>165</v>
      </c>
      <c r="V4" s="23" t="s">
        <v>173</v>
      </c>
      <c r="W4" s="23" t="s">
        <v>167</v>
      </c>
      <c r="X4" s="23"/>
      <c r="Y4" s="23"/>
      <c r="Z4" s="23"/>
      <c r="AA4" s="23"/>
      <c r="AB4" s="23" t="s">
        <v>47</v>
      </c>
      <c r="AC4" s="23"/>
      <c r="AD4" s="47" t="s">
        <v>178</v>
      </c>
      <c r="AE4" s="23"/>
      <c r="AF4" s="23"/>
      <c r="AG4" s="23" t="s">
        <v>168</v>
      </c>
      <c r="AH4" s="25">
        <v>45617</v>
      </c>
    </row>
    <row r="5" spans="1:38" s="22" customFormat="1" ht="45">
      <c r="A5" s="23"/>
      <c r="B5" s="45" t="s">
        <v>18</v>
      </c>
      <c r="C5" s="23">
        <v>3</v>
      </c>
      <c r="D5" s="23" t="s">
        <v>117</v>
      </c>
      <c r="E5" s="23" t="s">
        <v>121</v>
      </c>
      <c r="F5" s="23" t="s">
        <v>121</v>
      </c>
      <c r="G5" s="23">
        <v>20251</v>
      </c>
      <c r="H5" s="42" t="s">
        <v>131</v>
      </c>
      <c r="I5" s="42" t="s">
        <v>132</v>
      </c>
      <c r="J5" s="42" t="s">
        <v>133</v>
      </c>
      <c r="K5" s="39" t="s">
        <v>157</v>
      </c>
      <c r="L5" s="44" t="str">
        <f t="shared" si="0"/>
        <v>PE00OF280</v>
      </c>
      <c r="M5" s="23"/>
      <c r="N5" s="23"/>
      <c r="O5" s="23"/>
      <c r="P5" s="23"/>
      <c r="Q5" s="23"/>
      <c r="R5" s="23"/>
      <c r="S5" s="23" t="s">
        <v>4</v>
      </c>
      <c r="T5" s="23" t="s">
        <v>124</v>
      </c>
      <c r="U5" s="42" t="s">
        <v>165</v>
      </c>
      <c r="V5" s="23" t="s">
        <v>172</v>
      </c>
      <c r="W5" s="23" t="s">
        <v>167</v>
      </c>
      <c r="X5" s="23"/>
      <c r="Y5" s="23"/>
      <c r="Z5" s="23"/>
      <c r="AA5" s="23"/>
      <c r="AB5" s="23" t="s">
        <v>47</v>
      </c>
      <c r="AC5" s="23"/>
      <c r="AD5" s="47" t="s">
        <v>179</v>
      </c>
      <c r="AE5" s="23"/>
      <c r="AF5" s="23"/>
      <c r="AG5" s="23" t="s">
        <v>168</v>
      </c>
      <c r="AH5" s="25">
        <v>45617</v>
      </c>
    </row>
    <row r="6" spans="1:38" s="22" customFormat="1" ht="30">
      <c r="A6" s="23"/>
      <c r="B6" s="45" t="s">
        <v>18</v>
      </c>
      <c r="C6" s="23">
        <v>4</v>
      </c>
      <c r="D6" s="23" t="s">
        <v>117</v>
      </c>
      <c r="E6" s="23" t="s">
        <v>121</v>
      </c>
      <c r="F6" s="23" t="s">
        <v>121</v>
      </c>
      <c r="G6" s="23">
        <v>20251</v>
      </c>
      <c r="H6" s="42" t="s">
        <v>134</v>
      </c>
      <c r="I6" s="42" t="s">
        <v>135</v>
      </c>
      <c r="J6" s="42" t="s">
        <v>136</v>
      </c>
      <c r="K6" s="39" t="s">
        <v>158</v>
      </c>
      <c r="L6" s="44" t="str">
        <f t="shared" si="0"/>
        <v>PE00OYROCCI</v>
      </c>
      <c r="M6" s="23"/>
      <c r="N6" s="23"/>
      <c r="O6" s="23"/>
      <c r="P6" s="23"/>
      <c r="Q6" s="23"/>
      <c r="R6" s="23"/>
      <c r="S6" s="23" t="s">
        <v>4</v>
      </c>
      <c r="T6" s="23" t="s">
        <v>124</v>
      </c>
      <c r="U6" s="42" t="s">
        <v>165</v>
      </c>
      <c r="V6" s="23" t="s">
        <v>172</v>
      </c>
      <c r="W6" s="23" t="s">
        <v>167</v>
      </c>
      <c r="X6" s="23"/>
      <c r="Y6" s="23"/>
      <c r="Z6" s="23"/>
      <c r="AA6" s="23"/>
      <c r="AB6" s="23" t="s">
        <v>47</v>
      </c>
      <c r="AC6" s="23"/>
      <c r="AD6" s="47" t="s">
        <v>175</v>
      </c>
      <c r="AE6" s="23"/>
      <c r="AF6" s="23"/>
      <c r="AG6" s="23" t="s">
        <v>168</v>
      </c>
      <c r="AH6" s="25">
        <v>45617</v>
      </c>
    </row>
    <row r="7" spans="1:38" s="22" customFormat="1" ht="30">
      <c r="A7" s="23"/>
      <c r="B7" s="45" t="s">
        <v>18</v>
      </c>
      <c r="C7" s="23">
        <v>5</v>
      </c>
      <c r="D7" s="23" t="s">
        <v>117</v>
      </c>
      <c r="E7" s="23" t="s">
        <v>121</v>
      </c>
      <c r="F7" s="23" t="s">
        <v>121</v>
      </c>
      <c r="G7" s="23">
        <v>20251</v>
      </c>
      <c r="H7" s="42" t="s">
        <v>137</v>
      </c>
      <c r="I7" s="42" t="s">
        <v>138</v>
      </c>
      <c r="J7" s="42" t="s">
        <v>139</v>
      </c>
      <c r="K7" s="39" t="s">
        <v>159</v>
      </c>
      <c r="L7" s="44" t="str">
        <f t="shared" si="0"/>
        <v>PE00Q0246</v>
      </c>
      <c r="M7" s="23"/>
      <c r="N7" s="23"/>
      <c r="O7" s="23"/>
      <c r="P7" s="23"/>
      <c r="Q7" s="23"/>
      <c r="R7" s="23"/>
      <c r="S7" s="23" t="s">
        <v>4</v>
      </c>
      <c r="T7" s="23" t="s">
        <v>124</v>
      </c>
      <c r="U7" s="42" t="s">
        <v>165</v>
      </c>
      <c r="V7" s="23" t="s">
        <v>172</v>
      </c>
      <c r="W7" s="23" t="s">
        <v>167</v>
      </c>
      <c r="X7" s="23"/>
      <c r="Y7" s="23"/>
      <c r="Z7" s="23"/>
      <c r="AA7" s="23"/>
      <c r="AB7" s="23" t="s">
        <v>47</v>
      </c>
      <c r="AC7" s="23"/>
      <c r="AD7" s="47" t="s">
        <v>176</v>
      </c>
      <c r="AE7" s="23"/>
      <c r="AF7" s="23"/>
      <c r="AG7" s="23" t="s">
        <v>168</v>
      </c>
      <c r="AH7" s="25">
        <v>45617</v>
      </c>
    </row>
    <row r="8" spans="1:38" s="22" customFormat="1">
      <c r="A8" s="23"/>
      <c r="B8" s="45" t="s">
        <v>18</v>
      </c>
      <c r="C8" s="23">
        <v>6</v>
      </c>
      <c r="D8" s="23" t="s">
        <v>117</v>
      </c>
      <c r="E8" s="23" t="s">
        <v>121</v>
      </c>
      <c r="F8" s="23" t="s">
        <v>121</v>
      </c>
      <c r="G8" s="23">
        <v>20251</v>
      </c>
      <c r="H8" s="42" t="s">
        <v>140</v>
      </c>
      <c r="I8" s="42" t="s">
        <v>141</v>
      </c>
      <c r="J8" s="42" t="s">
        <v>142</v>
      </c>
      <c r="K8" s="39" t="s">
        <v>160</v>
      </c>
      <c r="L8" s="44" t="str">
        <f t="shared" si="0"/>
        <v>PE00Q4MARR</v>
      </c>
      <c r="M8" s="23"/>
      <c r="N8" s="23"/>
      <c r="O8" s="23"/>
      <c r="P8" s="23"/>
      <c r="Q8" s="23"/>
      <c r="R8" s="23"/>
      <c r="S8" s="23" t="s">
        <v>4</v>
      </c>
      <c r="T8" s="23" t="s">
        <v>124</v>
      </c>
      <c r="U8" s="42" t="s">
        <v>165</v>
      </c>
      <c r="V8" s="23" t="s">
        <v>172</v>
      </c>
      <c r="W8" s="23" t="s">
        <v>167</v>
      </c>
      <c r="X8" s="23"/>
      <c r="Y8" s="23"/>
      <c r="Z8" s="23"/>
      <c r="AA8" s="23"/>
      <c r="AB8" s="23" t="s">
        <v>47</v>
      </c>
      <c r="AC8" s="23"/>
      <c r="AD8" s="47">
        <v>2442523</v>
      </c>
      <c r="AE8" s="23"/>
      <c r="AF8" s="23"/>
      <c r="AG8" s="23" t="s">
        <v>168</v>
      </c>
      <c r="AH8" s="25">
        <v>45617</v>
      </c>
    </row>
    <row r="9" spans="1:38">
      <c r="A9" s="23"/>
      <c r="B9" s="45" t="s">
        <v>18</v>
      </c>
      <c r="C9" s="23">
        <v>7</v>
      </c>
      <c r="D9" s="23" t="s">
        <v>117</v>
      </c>
      <c r="E9" s="23" t="s">
        <v>121</v>
      </c>
      <c r="F9" s="23" t="s">
        <v>121</v>
      </c>
      <c r="G9" s="23">
        <v>20251</v>
      </c>
      <c r="H9" s="42" t="s">
        <v>146</v>
      </c>
      <c r="I9" s="42" t="s">
        <v>147</v>
      </c>
      <c r="J9" s="42" t="s">
        <v>148</v>
      </c>
      <c r="K9" s="39" t="s">
        <v>162</v>
      </c>
      <c r="L9" s="44" t="str">
        <f t="shared" si="0"/>
        <v>PE00RUNERO</v>
      </c>
      <c r="M9" s="23"/>
      <c r="N9" s="23"/>
      <c r="O9" s="23"/>
      <c r="P9" s="23"/>
      <c r="Q9" s="23"/>
      <c r="R9" s="23"/>
      <c r="S9" s="23" t="s">
        <v>4</v>
      </c>
      <c r="T9" s="23" t="s">
        <v>124</v>
      </c>
      <c r="U9" s="42" t="s">
        <v>165</v>
      </c>
      <c r="V9" s="23" t="s">
        <v>174</v>
      </c>
      <c r="W9" s="23" t="s">
        <v>167</v>
      </c>
      <c r="X9" s="39"/>
      <c r="Y9" s="23"/>
      <c r="Z9" s="23"/>
      <c r="AA9" s="23"/>
      <c r="AB9" s="23" t="s">
        <v>47</v>
      </c>
      <c r="AC9" s="23"/>
      <c r="AD9" s="47">
        <v>2440434</v>
      </c>
      <c r="AE9" s="23"/>
      <c r="AF9" s="23"/>
      <c r="AG9" s="23" t="s">
        <v>168</v>
      </c>
      <c r="AH9" s="25">
        <v>45617</v>
      </c>
    </row>
    <row r="10" spans="1:38">
      <c r="A10" s="23"/>
      <c r="B10" s="45" t="s">
        <v>18</v>
      </c>
      <c r="C10" s="23">
        <v>8</v>
      </c>
      <c r="D10" s="23" t="s">
        <v>117</v>
      </c>
      <c r="E10" s="23" t="s">
        <v>121</v>
      </c>
      <c r="F10" s="23" t="s">
        <v>121</v>
      </c>
      <c r="G10" s="23">
        <v>20251</v>
      </c>
      <c r="H10" s="42" t="s">
        <v>149</v>
      </c>
      <c r="I10" s="42" t="s">
        <v>150</v>
      </c>
      <c r="J10" s="42">
        <v>207</v>
      </c>
      <c r="K10" s="39" t="s">
        <v>163</v>
      </c>
      <c r="L10" s="44" t="str">
        <f t="shared" si="0"/>
        <v>PE001X207</v>
      </c>
      <c r="M10" s="23"/>
      <c r="N10" s="23"/>
      <c r="O10" s="23"/>
      <c r="P10" s="23"/>
      <c r="Q10" s="23"/>
      <c r="R10" s="23"/>
      <c r="S10" s="23" t="s">
        <v>4</v>
      </c>
      <c r="T10" s="23" t="s">
        <v>124</v>
      </c>
      <c r="U10" s="42" t="s">
        <v>166</v>
      </c>
      <c r="V10" s="23" t="s">
        <v>174</v>
      </c>
      <c r="W10" s="23" t="s">
        <v>167</v>
      </c>
      <c r="X10" s="39"/>
      <c r="Y10" s="23"/>
      <c r="Z10" s="23"/>
      <c r="AA10" s="23"/>
      <c r="AB10" s="23" t="s">
        <v>47</v>
      </c>
      <c r="AC10" s="23"/>
      <c r="AD10" s="47">
        <v>2444905</v>
      </c>
      <c r="AE10" s="23"/>
      <c r="AF10" s="23"/>
      <c r="AG10" s="23" t="s">
        <v>168</v>
      </c>
      <c r="AH10" s="25">
        <v>45617</v>
      </c>
    </row>
    <row r="11" spans="1:38" ht="30">
      <c r="A11" s="23"/>
      <c r="B11" s="45" t="s">
        <v>18</v>
      </c>
      <c r="C11" s="23">
        <v>9</v>
      </c>
      <c r="D11" s="23" t="s">
        <v>117</v>
      </c>
      <c r="E11" s="23" t="s">
        <v>121</v>
      </c>
      <c r="F11" s="23" t="s">
        <v>121</v>
      </c>
      <c r="G11" s="23">
        <v>20251</v>
      </c>
      <c r="H11" s="42" t="s">
        <v>151</v>
      </c>
      <c r="I11" s="42" t="s">
        <v>152</v>
      </c>
      <c r="J11" s="42" t="s">
        <v>153</v>
      </c>
      <c r="K11" s="39" t="s">
        <v>164</v>
      </c>
      <c r="L11" s="44" t="str">
        <f t="shared" si="0"/>
        <v>PE00Q9442</v>
      </c>
      <c r="M11" s="23"/>
      <c r="N11" s="23"/>
      <c r="O11" s="23"/>
      <c r="P11" s="23"/>
      <c r="Q11" s="23"/>
      <c r="R11" s="23"/>
      <c r="S11" s="23" t="s">
        <v>4</v>
      </c>
      <c r="T11" s="23" t="s">
        <v>124</v>
      </c>
      <c r="U11" s="42" t="s">
        <v>166</v>
      </c>
      <c r="V11" s="23" t="s">
        <v>172</v>
      </c>
      <c r="W11" s="23" t="s">
        <v>167</v>
      </c>
      <c r="X11" s="39"/>
      <c r="Y11" s="23"/>
      <c r="Z11" s="23"/>
      <c r="AA11" s="23"/>
      <c r="AB11" s="23" t="s">
        <v>47</v>
      </c>
      <c r="AC11" s="23"/>
      <c r="AD11" s="47" t="s">
        <v>177</v>
      </c>
      <c r="AE11" s="23"/>
      <c r="AF11" s="23"/>
      <c r="AG11" s="23" t="s">
        <v>168</v>
      </c>
      <c r="AH11" s="25">
        <v>45617</v>
      </c>
    </row>
    <row r="12" spans="1:38" ht="14.25" customHeight="1">
      <c r="A12" s="23"/>
      <c r="B12" s="45" t="s">
        <v>18</v>
      </c>
      <c r="C12" s="23">
        <v>10</v>
      </c>
      <c r="D12" s="23" t="s">
        <v>117</v>
      </c>
      <c r="E12" s="23" t="s">
        <v>121</v>
      </c>
      <c r="F12" s="23" t="s">
        <v>121</v>
      </c>
      <c r="G12" s="23">
        <v>20251</v>
      </c>
      <c r="H12" s="39" t="s">
        <v>169</v>
      </c>
      <c r="I12" s="39" t="s">
        <v>170</v>
      </c>
      <c r="J12" s="39" t="s">
        <v>171</v>
      </c>
      <c r="K12" s="39" t="s">
        <v>154</v>
      </c>
      <c r="L12" s="44" t="str">
        <f t="shared" si="0"/>
        <v>PE00BSVAR1</v>
      </c>
      <c r="M12" s="23"/>
      <c r="N12" s="23"/>
      <c r="O12" s="23"/>
      <c r="P12" s="23"/>
      <c r="Q12" s="23"/>
      <c r="R12" s="23"/>
      <c r="S12" s="23" t="s">
        <v>4</v>
      </c>
      <c r="T12" s="23" t="s">
        <v>124</v>
      </c>
      <c r="U12" s="42" t="s">
        <v>165</v>
      </c>
      <c r="V12" s="23" t="s">
        <v>172</v>
      </c>
      <c r="W12" s="23" t="s">
        <v>167</v>
      </c>
      <c r="X12" s="39"/>
      <c r="Y12" s="23"/>
      <c r="Z12" s="23"/>
      <c r="AA12" s="23"/>
      <c r="AB12" s="23" t="s">
        <v>47</v>
      </c>
      <c r="AC12" s="23"/>
      <c r="AD12" s="47" t="s">
        <v>180</v>
      </c>
      <c r="AE12" s="23"/>
      <c r="AF12" s="23"/>
      <c r="AG12" s="23" t="s">
        <v>168</v>
      </c>
      <c r="AH12" s="25">
        <v>45617</v>
      </c>
    </row>
    <row r="13" spans="1:38" ht="30">
      <c r="A13" s="23"/>
      <c r="B13" s="45" t="s">
        <v>18</v>
      </c>
      <c r="C13" s="23">
        <v>11</v>
      </c>
      <c r="D13" s="23" t="s">
        <v>117</v>
      </c>
      <c r="E13" s="23" t="s">
        <v>121</v>
      </c>
      <c r="F13" s="23" t="s">
        <v>121</v>
      </c>
      <c r="G13" s="23">
        <v>20251</v>
      </c>
      <c r="H13" s="39" t="s">
        <v>143</v>
      </c>
      <c r="I13" s="39" t="s">
        <v>144</v>
      </c>
      <c r="J13" s="39" t="s">
        <v>145</v>
      </c>
      <c r="K13" s="39" t="s">
        <v>161</v>
      </c>
      <c r="L13" s="44" t="str">
        <f t="shared" si="0"/>
        <v>PE00R6BIRRA</v>
      </c>
      <c r="M13" s="23"/>
      <c r="N13" s="23"/>
      <c r="O13" s="23"/>
      <c r="P13" s="23"/>
      <c r="Q13" s="23"/>
      <c r="R13" s="23"/>
      <c r="S13" s="23" t="s">
        <v>4</v>
      </c>
      <c r="T13" s="23" t="s">
        <v>124</v>
      </c>
      <c r="U13" s="42" t="s">
        <v>165</v>
      </c>
      <c r="V13" s="23" t="s">
        <v>174</v>
      </c>
      <c r="W13" s="23" t="s">
        <v>167</v>
      </c>
      <c r="X13" s="39"/>
      <c r="Y13" s="23"/>
      <c r="Z13" s="23"/>
      <c r="AA13" s="23"/>
      <c r="AB13" s="23" t="s">
        <v>47</v>
      </c>
      <c r="AC13" s="23"/>
      <c r="AD13" s="47" t="s">
        <v>181</v>
      </c>
      <c r="AE13" s="23"/>
      <c r="AF13" s="23"/>
      <c r="AG13" s="23" t="s">
        <v>168</v>
      </c>
      <c r="AH13" s="25">
        <v>45617</v>
      </c>
    </row>
    <row r="14" spans="1:38">
      <c r="A14" s="23"/>
      <c r="B14" s="23"/>
      <c r="C14" s="23"/>
      <c r="D14" s="23"/>
      <c r="E14" s="23"/>
      <c r="F14" s="23"/>
      <c r="G14" s="23"/>
      <c r="H14" s="37"/>
      <c r="I14" s="23"/>
      <c r="J14" s="37"/>
      <c r="K14" s="38"/>
      <c r="L14" s="23"/>
      <c r="M14" s="23"/>
      <c r="N14" s="23"/>
      <c r="O14" s="23"/>
      <c r="P14" s="23"/>
      <c r="Q14" s="23"/>
      <c r="R14" s="23"/>
      <c r="S14" s="23"/>
      <c r="T14" s="23"/>
      <c r="U14" s="41"/>
      <c r="V14" s="23"/>
      <c r="W14" s="23"/>
      <c r="X14" s="23"/>
      <c r="Y14" s="23"/>
      <c r="Z14" s="23"/>
      <c r="AA14" s="23"/>
      <c r="AB14" s="23"/>
      <c r="AC14" s="23"/>
      <c r="AD14" s="47"/>
      <c r="AE14" s="23"/>
      <c r="AF14" s="23"/>
      <c r="AG14" s="23"/>
      <c r="AH14" s="25"/>
    </row>
    <row r="15" spans="1:38">
      <c r="A15" s="23"/>
      <c r="B15" s="23"/>
      <c r="C15" s="23"/>
      <c r="D15" s="23"/>
      <c r="E15" s="23"/>
      <c r="F15" s="23"/>
      <c r="G15" s="23"/>
      <c r="H15" s="37"/>
      <c r="I15" s="23"/>
      <c r="J15" s="37"/>
      <c r="K15" s="38"/>
      <c r="L15" s="23"/>
      <c r="M15" s="23"/>
      <c r="N15" s="23"/>
      <c r="O15" s="23"/>
      <c r="P15" s="23"/>
      <c r="Q15" s="23"/>
      <c r="R15" s="23"/>
      <c r="S15" s="23"/>
      <c r="T15" s="23"/>
      <c r="U15" s="41"/>
      <c r="V15" s="23"/>
      <c r="W15" s="23"/>
      <c r="X15" s="23"/>
      <c r="Y15" s="23"/>
      <c r="Z15" s="23"/>
      <c r="AA15" s="23"/>
      <c r="AB15" s="23"/>
      <c r="AC15" s="23"/>
      <c r="AD15" s="24"/>
      <c r="AE15" s="23"/>
      <c r="AF15" s="23"/>
      <c r="AG15" s="23"/>
      <c r="AH15" s="25"/>
    </row>
    <row r="16" spans="1:38">
      <c r="A16" s="23"/>
      <c r="B16" s="23"/>
      <c r="C16" s="23"/>
      <c r="D16" s="23"/>
      <c r="E16" s="23"/>
      <c r="F16" s="23"/>
      <c r="G16" s="23"/>
      <c r="H16" s="37"/>
      <c r="I16" s="23"/>
      <c r="J16" s="37"/>
      <c r="K16" s="38"/>
      <c r="L16" s="23"/>
      <c r="M16" s="23"/>
      <c r="N16" s="23"/>
      <c r="O16" s="23"/>
      <c r="P16" s="23"/>
      <c r="Q16" s="23"/>
      <c r="R16" s="23"/>
      <c r="S16" s="23"/>
      <c r="T16" s="23"/>
      <c r="U16" s="41"/>
      <c r="V16" s="23"/>
      <c r="W16" s="23"/>
      <c r="X16" s="23"/>
      <c r="Y16" s="23"/>
      <c r="Z16" s="23"/>
      <c r="AA16" s="23"/>
      <c r="AB16" s="23"/>
      <c r="AC16" s="23"/>
      <c r="AD16" s="24"/>
      <c r="AE16" s="23"/>
      <c r="AF16" s="23"/>
      <c r="AG16" s="23"/>
      <c r="AH16" s="25"/>
    </row>
    <row r="17" spans="1:34">
      <c r="A17" s="23"/>
      <c r="B17" s="23"/>
      <c r="C17" s="23"/>
      <c r="D17" s="23"/>
      <c r="E17" s="23"/>
      <c r="F17" s="23"/>
      <c r="G17" s="23"/>
      <c r="H17" s="37"/>
      <c r="I17" s="23"/>
      <c r="J17" s="37"/>
      <c r="K17" s="38"/>
      <c r="L17" s="23"/>
      <c r="M17" s="23"/>
      <c r="N17" s="23"/>
      <c r="O17" s="23"/>
      <c r="P17" s="23"/>
      <c r="Q17" s="23"/>
      <c r="R17" s="23"/>
      <c r="S17" s="23"/>
      <c r="T17" s="23"/>
      <c r="U17" s="41"/>
      <c r="V17" s="23"/>
      <c r="W17" s="23"/>
      <c r="X17" s="23"/>
      <c r="Y17" s="23"/>
      <c r="Z17" s="23"/>
      <c r="AA17" s="23"/>
      <c r="AB17" s="23"/>
      <c r="AC17" s="23"/>
      <c r="AD17" s="24"/>
      <c r="AE17" s="23"/>
      <c r="AF17" s="23"/>
      <c r="AG17" s="23"/>
      <c r="AH17" s="25"/>
    </row>
    <row r="18" spans="1:34">
      <c r="A18" s="23"/>
      <c r="B18" s="23"/>
      <c r="C18" s="23"/>
      <c r="D18" s="23"/>
      <c r="E18" s="23"/>
      <c r="F18" s="23"/>
      <c r="G18" s="23"/>
      <c r="H18" s="37"/>
      <c r="I18" s="23"/>
      <c r="J18" s="37"/>
      <c r="K18" s="3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4"/>
      <c r="AE18" s="23"/>
      <c r="AF18" s="23"/>
      <c r="AG18" s="23"/>
      <c r="AH18" s="25"/>
    </row>
    <row r="19" spans="1:34">
      <c r="A19" s="23"/>
      <c r="B19" s="23"/>
      <c r="C19" s="23"/>
      <c r="D19" s="23"/>
      <c r="E19" s="23"/>
      <c r="F19" s="23"/>
      <c r="G19" s="23"/>
      <c r="H19" s="37"/>
      <c r="I19" s="23"/>
      <c r="J19" s="37"/>
      <c r="K19" s="3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4"/>
      <c r="AE19" s="23"/>
      <c r="AF19" s="23"/>
      <c r="AG19" s="23"/>
      <c r="AH19" s="25"/>
    </row>
    <row r="20" spans="1:34">
      <c r="A20" s="23"/>
      <c r="B20" s="23"/>
      <c r="C20" s="23"/>
      <c r="D20" s="23"/>
      <c r="E20" s="23"/>
      <c r="F20" s="23"/>
      <c r="G20" s="23"/>
      <c r="H20" s="37"/>
      <c r="I20" s="23"/>
      <c r="J20" s="37"/>
      <c r="K20" s="38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4"/>
      <c r="AE20" s="23"/>
      <c r="AF20" s="23"/>
      <c r="AG20" s="24"/>
      <c r="AH20" s="25"/>
    </row>
    <row r="21" spans="1:34">
      <c r="A21" s="23"/>
      <c r="B21" s="23"/>
      <c r="C21" s="23"/>
      <c r="D21" s="23"/>
      <c r="E21" s="23"/>
      <c r="F21" s="23"/>
      <c r="G21" s="23"/>
      <c r="H21" s="40"/>
      <c r="I21" s="23"/>
      <c r="J21" s="37"/>
      <c r="K21" s="38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4"/>
      <c r="AE21" s="23"/>
      <c r="AF21" s="23"/>
      <c r="AG21" s="23"/>
      <c r="AH21" s="25"/>
    </row>
    <row r="22" spans="1:34">
      <c r="A22" s="23"/>
      <c r="B22" s="23"/>
      <c r="C22" s="23"/>
      <c r="D22" s="23"/>
      <c r="E22" s="23"/>
      <c r="F22" s="23"/>
      <c r="G22" s="23"/>
      <c r="H22" s="23"/>
      <c r="I22" s="23"/>
      <c r="J22" s="37"/>
      <c r="K22" s="38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4"/>
      <c r="AE22" s="23"/>
      <c r="AF22" s="23"/>
      <c r="AG22" s="23"/>
      <c r="AH22" s="25"/>
    </row>
    <row r="23" spans="1:34">
      <c r="A23" s="23"/>
      <c r="B23" s="23"/>
      <c r="C23" s="23"/>
      <c r="D23" s="23"/>
      <c r="E23" s="23"/>
      <c r="F23" s="23"/>
      <c r="G23" s="23"/>
      <c r="H23" s="23"/>
      <c r="I23" s="23"/>
      <c r="J23" s="37"/>
      <c r="K23" s="38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4"/>
      <c r="AE23" s="23"/>
      <c r="AF23" s="23"/>
      <c r="AG23" s="23"/>
      <c r="AH23" s="25"/>
    </row>
    <row r="24" spans="1:34">
      <c r="A24" s="23"/>
      <c r="B24" s="23"/>
      <c r="C24" s="23"/>
      <c r="D24" s="23"/>
      <c r="E24" s="23"/>
      <c r="F24" s="23"/>
      <c r="G24" s="23"/>
      <c r="H24" s="37"/>
      <c r="I24" s="23"/>
      <c r="J24" s="37"/>
      <c r="K24" s="38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4"/>
      <c r="AE24" s="23"/>
      <c r="AF24" s="23"/>
      <c r="AG24" s="23"/>
      <c r="AH24" s="25"/>
    </row>
    <row r="25" spans="1:34">
      <c r="A25" s="23"/>
      <c r="B25" s="23"/>
      <c r="C25" s="23"/>
      <c r="D25" s="23"/>
      <c r="E25" s="23"/>
      <c r="F25" s="23"/>
      <c r="G25" s="23"/>
      <c r="H25" s="37"/>
      <c r="I25" s="23"/>
      <c r="J25" s="37"/>
      <c r="K25" s="38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  <c r="AE25" s="23"/>
      <c r="AF25" s="23"/>
      <c r="AG25" s="23"/>
      <c r="AH25" s="25"/>
    </row>
    <row r="26" spans="1:34">
      <c r="A26" s="23"/>
      <c r="B26" s="23"/>
      <c r="C26" s="23"/>
      <c r="D26" s="23"/>
      <c r="E26" s="23"/>
      <c r="F26" s="23"/>
      <c r="G26" s="23"/>
      <c r="H26" s="37"/>
      <c r="I26" s="23"/>
      <c r="J26" s="37"/>
      <c r="K26" s="38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4"/>
      <c r="AE26" s="23"/>
      <c r="AF26" s="23"/>
      <c r="AG26" s="23"/>
      <c r="AH26" s="25"/>
    </row>
    <row r="27" spans="1:34">
      <c r="A27" s="23"/>
      <c r="B27" s="23"/>
      <c r="C27" s="23"/>
      <c r="D27" s="23"/>
      <c r="E27" s="23"/>
      <c r="F27" s="23"/>
      <c r="G27" s="23"/>
      <c r="H27" s="37"/>
      <c r="I27" s="23"/>
      <c r="J27" s="37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4"/>
      <c r="AE27" s="23"/>
      <c r="AF27" s="23"/>
      <c r="AG27" s="23"/>
      <c r="AH27" s="25"/>
    </row>
    <row r="28" spans="1:34">
      <c r="A28" s="23"/>
      <c r="B28" s="23"/>
      <c r="C28" s="23"/>
      <c r="D28" s="23"/>
      <c r="E28" s="23"/>
      <c r="F28" s="23"/>
      <c r="G28" s="23"/>
      <c r="H28" s="37"/>
      <c r="I28" s="23"/>
      <c r="J28" s="37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4"/>
      <c r="AE28" s="23"/>
      <c r="AF28" s="23"/>
      <c r="AG28" s="23"/>
      <c r="AH28" s="25"/>
    </row>
    <row r="29" spans="1:34">
      <c r="A29" s="23"/>
      <c r="B29" s="23"/>
      <c r="C29" s="23"/>
      <c r="D29" s="23"/>
      <c r="E29" s="23"/>
      <c r="F29" s="23"/>
      <c r="G29" s="23"/>
      <c r="H29" s="37"/>
      <c r="I29" s="23"/>
      <c r="J29" s="37"/>
      <c r="K29" s="3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4"/>
      <c r="AE29" s="23"/>
      <c r="AF29" s="23"/>
      <c r="AG29" s="23"/>
      <c r="AH29" s="25"/>
    </row>
  </sheetData>
  <autoFilter ref="A1:AL29" xr:uid="{00000000-0001-0000-0000-000000000000}"/>
  <phoneticPr fontId="6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elenco!$K$4:$K$9</xm:f>
          </x14:formula1>
          <xm:sqref>B14:B29</xm:sqref>
        </x14:dataValidation>
        <x14:dataValidation type="list" errorStyle="information" allowBlank="1" showInputMessage="1" showErrorMessage="1" xr:uid="{00000000-0002-0000-0000-000000000000}">
          <x14:formula1>
            <xm:f>elenco!$K$13:$K$17</xm:f>
          </x14:formula1>
          <xm:sqref>AB2:AB29</xm:sqref>
        </x14:dataValidation>
        <x14:dataValidation type="list" errorStyle="information" allowBlank="1" showInputMessage="1" showErrorMessage="1" xr:uid="{00000000-0002-0000-0000-000003000000}">
          <x14:formula1>
            <xm:f>elenco!$C$2:$C$4</xm:f>
          </x14:formula1>
          <xm:sqref>S2:S26</xm:sqref>
        </x14:dataValidation>
        <x14:dataValidation type="list" errorStyle="information" allowBlank="1" showInputMessage="1" showErrorMessage="1" xr:uid="{51F0661B-E6A0-4624-BF06-BABF2B034046}">
          <x14:formula1>
            <xm:f>elenco!$D$2:$D$21</xm:f>
          </x14:formula1>
          <xm:sqref>X14:X29 V2:V13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opLeftCell="D1" zoomScale="70" zoomScaleNormal="70" workbookViewId="0">
      <selection activeCell="F9" sqref="F9"/>
    </sheetView>
  </sheetViews>
  <sheetFormatPr defaultRowHeight="15"/>
  <cols>
    <col min="1" max="1" width="9.140625" style="3"/>
    <col min="2" max="2" width="35.5703125" bestFit="1" customWidth="1"/>
    <col min="3" max="3" width="52" customWidth="1"/>
    <col min="4" max="4" width="68.85546875" customWidth="1"/>
    <col min="5" max="5" width="35" bestFit="1" customWidth="1"/>
    <col min="6" max="6" width="80" bestFit="1" customWidth="1"/>
    <col min="7" max="7" width="18.5703125" customWidth="1"/>
    <col min="11" max="11" width="30.140625" style="3" customWidth="1"/>
    <col min="12" max="15" width="9.140625" style="3"/>
  </cols>
  <sheetData>
    <row r="1" spans="1:15" ht="15.75" thickBot="1">
      <c r="A1" s="1"/>
      <c r="C1" s="2" t="s">
        <v>0</v>
      </c>
      <c r="D1" t="s">
        <v>1</v>
      </c>
      <c r="F1" t="s">
        <v>2</v>
      </c>
      <c r="K1" s="1"/>
      <c r="L1" s="1"/>
      <c r="M1" s="1"/>
      <c r="N1" s="1"/>
      <c r="O1" s="1"/>
    </row>
    <row r="2" spans="1:15" ht="15.75" thickBot="1">
      <c r="B2" t="s">
        <v>3</v>
      </c>
      <c r="C2" t="s">
        <v>4</v>
      </c>
      <c r="D2" s="4" t="s">
        <v>5</v>
      </c>
      <c r="F2" s="5" t="s">
        <v>6</v>
      </c>
      <c r="K2" t="s">
        <v>7</v>
      </c>
      <c r="L2"/>
      <c r="M2"/>
      <c r="N2"/>
      <c r="O2"/>
    </row>
    <row r="3" spans="1:15" ht="15.75" thickBot="1">
      <c r="B3" t="s">
        <v>8</v>
      </c>
      <c r="C3" t="s">
        <v>9</v>
      </c>
      <c r="D3" s="6" t="s">
        <v>10</v>
      </c>
      <c r="F3" s="5" t="s">
        <v>11</v>
      </c>
      <c r="K3"/>
      <c r="L3"/>
      <c r="M3"/>
      <c r="N3"/>
      <c r="O3"/>
    </row>
    <row r="4" spans="1:15" ht="15.75" thickBot="1">
      <c r="C4" t="s">
        <v>118</v>
      </c>
      <c r="D4" s="7" t="s">
        <v>12</v>
      </c>
      <c r="F4" s="5" t="s">
        <v>13</v>
      </c>
      <c r="K4" s="8" t="s">
        <v>14</v>
      </c>
      <c r="L4" t="s">
        <v>15</v>
      </c>
      <c r="M4"/>
      <c r="N4"/>
      <c r="O4"/>
    </row>
    <row r="5" spans="1:15" ht="15.75" thickBot="1">
      <c r="D5" s="9" t="s">
        <v>16</v>
      </c>
      <c r="F5" s="5" t="s">
        <v>17</v>
      </c>
      <c r="K5" s="8" t="s">
        <v>18</v>
      </c>
      <c r="L5" t="s">
        <v>19</v>
      </c>
      <c r="M5"/>
      <c r="N5"/>
      <c r="O5"/>
    </row>
    <row r="6" spans="1:15" ht="15.75" thickBot="1">
      <c r="D6" s="10" t="s">
        <v>20</v>
      </c>
      <c r="F6" s="5" t="s">
        <v>21</v>
      </c>
      <c r="K6" s="8" t="s">
        <v>22</v>
      </c>
      <c r="L6" t="s">
        <v>23</v>
      </c>
      <c r="M6"/>
      <c r="N6"/>
      <c r="O6"/>
    </row>
    <row r="7" spans="1:15" ht="15.75" thickBot="1">
      <c r="D7" s="10" t="s">
        <v>24</v>
      </c>
      <c r="F7" s="5" t="s">
        <v>25</v>
      </c>
      <c r="K7" s="8" t="s">
        <v>26</v>
      </c>
      <c r="L7" t="s">
        <v>27</v>
      </c>
      <c r="M7"/>
      <c r="N7"/>
      <c r="O7"/>
    </row>
    <row r="8" spans="1:15" ht="15.75" thickBot="1">
      <c r="D8" s="10" t="s">
        <v>28</v>
      </c>
      <c r="F8" s="5" t="s">
        <v>29</v>
      </c>
      <c r="K8" s="8" t="s">
        <v>30</v>
      </c>
      <c r="L8" t="s">
        <v>31</v>
      </c>
      <c r="M8"/>
      <c r="N8"/>
      <c r="O8"/>
    </row>
    <row r="9" spans="1:15" ht="15.75" thickBot="1">
      <c r="D9" s="10" t="s">
        <v>32</v>
      </c>
      <c r="F9" s="5" t="s">
        <v>33</v>
      </c>
      <c r="K9" s="8" t="s">
        <v>34</v>
      </c>
      <c r="L9" t="s">
        <v>35</v>
      </c>
      <c r="M9"/>
      <c r="N9"/>
      <c r="O9"/>
    </row>
    <row r="10" spans="1:15" ht="39" thickBot="1">
      <c r="D10" s="11" t="s">
        <v>36</v>
      </c>
      <c r="F10" s="5" t="s">
        <v>37</v>
      </c>
    </row>
    <row r="11" spans="1:15" ht="45.75" thickBot="1">
      <c r="D11" s="12" t="s">
        <v>38</v>
      </c>
      <c r="F11" s="5" t="s">
        <v>39</v>
      </c>
    </row>
    <row r="12" spans="1:15" ht="45.75" thickBot="1">
      <c r="D12" s="13" t="s">
        <v>40</v>
      </c>
      <c r="F12" s="5" t="s">
        <v>41</v>
      </c>
    </row>
    <row r="13" spans="1:15" ht="30.75" thickBot="1">
      <c r="D13" s="14" t="s">
        <v>42</v>
      </c>
      <c r="F13" s="5" t="s">
        <v>43</v>
      </c>
      <c r="K13" s="3" t="s">
        <v>44</v>
      </c>
    </row>
    <row r="14" spans="1:15" ht="15.75" thickBot="1">
      <c r="D14" s="14" t="s">
        <v>45</v>
      </c>
      <c r="F14" s="5" t="s">
        <v>46</v>
      </c>
      <c r="K14" s="3" t="s">
        <v>47</v>
      </c>
    </row>
    <row r="15" spans="1:15" ht="45.75" thickBot="1">
      <c r="D15" s="14" t="s">
        <v>48</v>
      </c>
      <c r="F15" s="5" t="s">
        <v>49</v>
      </c>
      <c r="K15" s="3" t="s">
        <v>50</v>
      </c>
    </row>
    <row r="16" spans="1:15" ht="45.75" thickBot="1">
      <c r="D16" s="14" t="s">
        <v>51</v>
      </c>
      <c r="F16" s="5" t="s">
        <v>52</v>
      </c>
      <c r="K16" s="3" t="s">
        <v>53</v>
      </c>
    </row>
    <row r="17" spans="4:11" ht="45.75" thickBot="1">
      <c r="D17" s="14" t="s">
        <v>54</v>
      </c>
      <c r="F17" s="5" t="s">
        <v>55</v>
      </c>
      <c r="K17" s="3" t="s">
        <v>56</v>
      </c>
    </row>
    <row r="18" spans="4:11" ht="15.75" thickBot="1">
      <c r="D18" s="14" t="s">
        <v>119</v>
      </c>
      <c r="F18" s="5" t="s">
        <v>57</v>
      </c>
    </row>
    <row r="19" spans="4:11" ht="15.75" thickBot="1">
      <c r="D19" s="14" t="s">
        <v>122</v>
      </c>
      <c r="F19" s="5" t="s">
        <v>58</v>
      </c>
    </row>
    <row r="20" spans="4:11">
      <c r="F20" s="5" t="s">
        <v>59</v>
      </c>
    </row>
    <row r="21" spans="4:11">
      <c r="F21" s="5" t="s">
        <v>60</v>
      </c>
    </row>
    <row r="22" spans="4:11">
      <c r="F22" s="5" t="s">
        <v>61</v>
      </c>
    </row>
    <row r="23" spans="4:11">
      <c r="F23" s="5" t="s">
        <v>62</v>
      </c>
    </row>
    <row r="24" spans="4:11">
      <c r="F24" s="5" t="s">
        <v>63</v>
      </c>
    </row>
    <row r="25" spans="4:11">
      <c r="F25" s="5" t="s">
        <v>64</v>
      </c>
    </row>
    <row r="26" spans="4:11">
      <c r="F26" s="5" t="s">
        <v>65</v>
      </c>
    </row>
    <row r="27" spans="4:11">
      <c r="F27" s="5" t="s">
        <v>66</v>
      </c>
    </row>
    <row r="28" spans="4:11">
      <c r="F28" s="5" t="s">
        <v>67</v>
      </c>
    </row>
    <row r="29" spans="4:11">
      <c r="F29" s="5" t="s">
        <v>68</v>
      </c>
    </row>
    <row r="30" spans="4:11">
      <c r="F30" s="5" t="s">
        <v>69</v>
      </c>
    </row>
    <row r="31" spans="4:11" ht="15.75" thickBot="1">
      <c r="F31" s="15" t="s">
        <v>70</v>
      </c>
    </row>
    <row r="32" spans="4:11" ht="15.75" thickBot="1">
      <c r="F32" s="16" t="s">
        <v>71</v>
      </c>
    </row>
    <row r="33" spans="6:6" ht="15.75" thickBot="1">
      <c r="F33" s="17" t="s">
        <v>72</v>
      </c>
    </row>
    <row r="34" spans="6:6" ht="15.75" thickBot="1">
      <c r="F34" s="16" t="s">
        <v>73</v>
      </c>
    </row>
    <row r="35" spans="6:6" ht="15.75" thickBot="1">
      <c r="F35" s="16" t="s">
        <v>120</v>
      </c>
    </row>
    <row r="36" spans="6:6">
      <c r="F36" s="21" t="s">
        <v>123</v>
      </c>
    </row>
  </sheetData>
  <dataValidations count="1">
    <dataValidation type="list" allowBlank="1" showInputMessage="1" showErrorMessage="1" sqref="F2:F36" xr:uid="{D7210B38-6744-4DFE-AD95-9C622AB6D8B7}">
      <formula1>$F$2:$F$36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16"/>
  <sheetViews>
    <sheetView workbookViewId="0">
      <selection activeCell="L26" sqref="L26"/>
    </sheetView>
  </sheetViews>
  <sheetFormatPr defaultRowHeight="15"/>
  <sheetData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>
      <selection activeCell="N22" sqref="N2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5CE27A65129459CA7EE6CC8E36543" ma:contentTypeVersion="17" ma:contentTypeDescription="Create a new document." ma:contentTypeScope="" ma:versionID="6b2651de84bb79967275f4e2879acca4">
  <xsd:schema xmlns:xsd="http://www.w3.org/2001/XMLSchema" xmlns:xs="http://www.w3.org/2001/XMLSchema" xmlns:p="http://schemas.microsoft.com/office/2006/metadata/properties" xmlns:ns2="08ff23fd-2123-4662-9885-356aec264ce5" xmlns:ns3="75724f5d-58c8-4c64-af4f-faabec8b838a" targetNamespace="http://schemas.microsoft.com/office/2006/metadata/properties" ma:root="true" ma:fieldsID="a5bd94ddd8614af436500939b44cca0d" ns2:_="" ns3:_="">
    <xsd:import namespace="08ff23fd-2123-4662-9885-356aec264ce5"/>
    <xsd:import namespace="75724f5d-58c8-4c64-af4f-faabec8b8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f23fd-2123-4662-9885-356aec264c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24f5d-58c8-4c64-af4f-faabec8b8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87e7800-6e71-4f0d-8197-b3c75c17ae03}" ma:internalName="TaxCatchAll" ma:showField="CatchAllData" ma:web="75724f5d-58c8-4c64-af4f-faabec8b8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ff23fd-2123-4662-9885-356aec264ce5">
      <Terms xmlns="http://schemas.microsoft.com/office/infopath/2007/PartnerControls"/>
    </lcf76f155ced4ddcb4097134ff3c332f>
    <TaxCatchAll xmlns="75724f5d-58c8-4c64-af4f-faabec8b838a" xsi:nil="true"/>
    <_dlc_DocId xmlns="75724f5d-58c8-4c64-af4f-faabec8b838a">CPSITALOGIN-11391129-30690</_dlc_DocId>
    <_dlc_DocIdUrl xmlns="75724f5d-58c8-4c64-af4f-faabec8b838a">
      <Url>https://bureauveritas.sharepoint.com/teams/CPSItaly-LogIn-Out/_layouts/15/DocIdRedir.aspx?ID=CPSITALOGIN-11391129-30690</Url>
      <Description>CPSITALOGIN-11391129-30690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17DA89-225C-4AFF-AEFD-B11FA22C20C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30443C9-B6A1-46D3-BA9E-16098B6C5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ff23fd-2123-4662-9885-356aec264ce5"/>
    <ds:schemaRef ds:uri="75724f5d-58c8-4c64-af4f-faabec8b8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23A66-8D5B-4F6C-A010-6B83D60B2B0D}">
  <ds:schemaRefs>
    <ds:schemaRef ds:uri="http://schemas.microsoft.com/office/2006/metadata/properties"/>
    <ds:schemaRef ds:uri="http://schemas.microsoft.com/office/infopath/2007/PartnerControls"/>
    <ds:schemaRef ds:uri="08ff23fd-2123-4662-9885-356aec264ce5"/>
    <ds:schemaRef ds:uri="75724f5d-58c8-4c64-af4f-faabec8b838a"/>
  </ds:schemaRefs>
</ds:datastoreItem>
</file>

<file path=customXml/itemProps4.xml><?xml version="1.0" encoding="utf-8"?>
<ds:datastoreItem xmlns:ds="http://schemas.openxmlformats.org/officeDocument/2006/customXml" ds:itemID="{00B73F13-BC57-4C72-A01C-956BED410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TRF</vt:lpstr>
      <vt:lpstr>elenco</vt:lpstr>
      <vt:lpstr>Urgente surcharges</vt:lpstr>
      <vt:lpstr>General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MARGHERITA TOGNON</dc:creator>
  <cp:lastModifiedBy>Claudio</cp:lastModifiedBy>
  <dcterms:created xsi:type="dcterms:W3CDTF">2021-09-27T12:01:45Z</dcterms:created>
  <dcterms:modified xsi:type="dcterms:W3CDTF">2025-07-09T06:51:05Z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0x010100E4F5CE27A65129459CA7EE6CC8E36543</vt:lpwstr>
  </property>
  <property fmtid="{D5CDD505-2E9C-101B-9397-08002B2CF9AE}" pid="3" name="_dlc_DocIdItemGuid">
    <vt:lpwstr>203b6354-d63a-470d-bb52-88131b2a30ba</vt:lpwstr>
  </property>
</Properties>
</file>